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<sst xmlns="http://schemas.openxmlformats.org/spreadsheetml/2006/main" count="18" uniqueCount="18">
  <si>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</si>
  <si>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2025年呼玛县畜牧业发展扶持政策明细表（冻精改良补贴)</t>
  </si>
  <si>
    <t xml:space="preserve">                                                                             填报时间： 2025 年 10 月 9 日</t>
  </si>
  <si>
    <t>序号</t>
  </si>
  <si>
    <t>乡（镇）、村</t>
  </si>
  <si>
    <t>养殖场（户）</t>
  </si>
  <si>
    <t>补贴标准    （元/剂 ）</t>
  </si>
  <si>
    <t>申请补贴剂数（剂）</t>
  </si>
  <si>
    <t>申请补贴金额（元）</t>
  </si>
  <si>
    <t>地区财政补（元）</t>
  </si>
  <si>
    <t>本级财政补（元）</t>
  </si>
  <si>
    <t>呼玛镇河南村</t>
  </si>
  <si>
    <t>安卡偲（大兴安岭）牧业有限公司</t>
  </si>
  <si>
    <t>兴华乡兴华村</t>
  </si>
  <si>
    <t>周海波</t>
  </si>
  <si>
    <t>韩镇达拉罕村</t>
  </si>
  <si>
    <t>庄胜起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</si>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</sst>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sz val="18"/>
      <color theme="1"/>
      <name val="新宋体"/>
      <charset val="134"/>
    </font>
    <font>
      <sz val="12"/>
      <color theme="1"/>
      <name val="新宋体"/>
      <charset val="134"/>
    </font>
    <font>
      <b/>
      <sz val="12"/>
      <color rgb="FF000000"/>
      <name val="新宋体"/>
      <charset val="134"/>
    </font>
    <font>
      <b/>
      <sz val="12"/>
      <color theme="1"/>
      <name val="新宋体"/>
      <charset val="134"/>
    </font>
    <font>
      <sz val="12"/>
      <name val="新宋体"/>
      <charset val="134"/>
    </font>
    <font>
      <sz val="12"/>
      <color rgb="FF000000"/>
      <name val="新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L11" sqref="L11"/>
    </sheetView>
  </sheetViews>
  <sheetFormatPr defaultColWidth="9" defaultRowHeight="13.5"/>
  <cols>
    <col min="1" max="1" width="4.375" customWidth="1"/>
    <col min="2" max="2" width="14.75" customWidth="1"/>
    <col min="3" max="3" width="19.5" customWidth="1"/>
    <col min="4" max="4" width="15.75" customWidth="1"/>
    <col min="5" max="8" width="18.6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12">
      <c r="A2" s="2" t="s">
        <v>1</v>
      </c>
      <c r="B2" s="2"/>
      <c r="C2" s="2"/>
      <c r="D2" s="2"/>
      <c r="E2" s="2"/>
      <c r="F2" s="2"/>
      <c r="G2" s="2"/>
      <c r="H2" s="2"/>
      <c r="I2" s="23"/>
      <c r="J2" s="23"/>
      <c r="K2" s="23"/>
      <c r="L2" s="23"/>
    </row>
    <row r="3" ht="34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3" customHeight="1" spans="1:12">
      <c r="A4" s="4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6" t="s">
        <v>10</v>
      </c>
      <c r="I4" s="23"/>
      <c r="J4" s="23"/>
      <c r="K4" s="23"/>
      <c r="L4" s="23"/>
    </row>
    <row r="5" ht="21" customHeight="1" spans="1:12">
      <c r="A5" s="4"/>
      <c r="B5" s="4"/>
      <c r="C5" s="7"/>
      <c r="D5" s="7"/>
      <c r="E5" s="7"/>
      <c r="F5" s="7"/>
      <c r="G5" s="8"/>
      <c r="H5" s="8"/>
      <c r="I5" s="23"/>
      <c r="J5" s="23"/>
      <c r="K5" s="23"/>
      <c r="L5" s="23"/>
    </row>
    <row r="6" ht="36" customHeight="1" spans="1:12">
      <c r="A6" s="9">
        <v>1</v>
      </c>
      <c r="B6" s="9" t="s">
        <v>11</v>
      </c>
      <c r="C6" s="9" t="s">
        <v>12</v>
      </c>
      <c r="D6" s="10">
        <v>120</v>
      </c>
      <c r="E6" s="9">
        <v>683</v>
      </c>
      <c r="F6" s="10">
        <v>81960</v>
      </c>
      <c r="G6" s="10">
        <f>F6*0.4</f>
        <v>32784</v>
      </c>
      <c r="H6" s="10">
        <f>F6*0.6</f>
        <v>49176</v>
      </c>
      <c r="I6" s="23"/>
      <c r="J6" s="23"/>
      <c r="K6" s="23"/>
      <c r="L6" s="23"/>
    </row>
    <row r="7" ht="30" customHeight="1" spans="1:12">
      <c r="A7" s="11">
        <v>2</v>
      </c>
      <c r="B7" s="11" t="s">
        <v>13</v>
      </c>
      <c r="C7" s="11" t="s">
        <v>14</v>
      </c>
      <c r="D7" s="10">
        <v>20</v>
      </c>
      <c r="E7" s="9">
        <v>2</v>
      </c>
      <c r="F7" s="10">
        <v>40</v>
      </c>
      <c r="G7" s="10">
        <f>F7*0.4</f>
        <v>16</v>
      </c>
      <c r="H7" s="10">
        <f>F7*0.6</f>
        <v>24</v>
      </c>
      <c r="I7" s="23"/>
      <c r="J7" s="23"/>
      <c r="K7" s="23"/>
      <c r="L7" s="23"/>
    </row>
    <row r="8" ht="30" customHeight="1" spans="1:12">
      <c r="A8" s="12"/>
      <c r="B8" s="13"/>
      <c r="C8" s="13"/>
      <c r="D8" s="10">
        <v>10</v>
      </c>
      <c r="E8" s="9">
        <v>8</v>
      </c>
      <c r="F8" s="10">
        <v>80</v>
      </c>
      <c r="G8" s="10">
        <f>F8*0.4</f>
        <v>32</v>
      </c>
      <c r="H8" s="10">
        <f>F8*0.6</f>
        <v>48</v>
      </c>
      <c r="I8" s="23"/>
      <c r="J8" s="23"/>
      <c r="K8" s="23"/>
      <c r="L8" s="23"/>
    </row>
    <row r="9" ht="30" customHeight="1" spans="1:12">
      <c r="A9" s="14">
        <v>3</v>
      </c>
      <c r="B9" s="14" t="s">
        <v>15</v>
      </c>
      <c r="C9" s="11" t="s">
        <v>16</v>
      </c>
      <c r="D9" s="10">
        <v>35.64</v>
      </c>
      <c r="E9" s="9">
        <v>101</v>
      </c>
      <c r="F9" s="10">
        <v>3599.64</v>
      </c>
      <c r="G9" s="10">
        <v>1439.86</v>
      </c>
      <c r="H9" s="10">
        <v>2159.78</v>
      </c>
      <c r="I9" s="23"/>
      <c r="J9" s="23"/>
      <c r="K9" s="23"/>
      <c r="L9" s="23"/>
    </row>
    <row r="10" ht="30" customHeight="1" spans="1:12">
      <c r="A10" s="15"/>
      <c r="B10" s="15"/>
      <c r="C10" s="13"/>
      <c r="D10" s="10">
        <v>50</v>
      </c>
      <c r="E10" s="9">
        <v>67</v>
      </c>
      <c r="F10" s="10">
        <v>3350</v>
      </c>
      <c r="G10" s="10">
        <v>1340</v>
      </c>
      <c r="H10" s="10">
        <v>2010</v>
      </c>
      <c r="I10" s="23"/>
      <c r="J10" s="23"/>
      <c r="K10" s="23"/>
      <c r="L10" s="23"/>
    </row>
    <row r="11" ht="30" customHeight="1" spans="1:12">
      <c r="A11" s="15"/>
      <c r="B11" s="15"/>
      <c r="C11" s="13"/>
      <c r="D11" s="10">
        <v>39.5</v>
      </c>
      <c r="E11" s="9">
        <v>22</v>
      </c>
      <c r="F11" s="10">
        <v>869</v>
      </c>
      <c r="G11" s="10">
        <v>347.6</v>
      </c>
      <c r="H11" s="10">
        <v>521.4</v>
      </c>
      <c r="I11" s="23"/>
      <c r="J11" s="23"/>
      <c r="K11" s="23"/>
      <c r="L11" s="23"/>
    </row>
    <row r="12" ht="30" customHeight="1" spans="1:12">
      <c r="A12" s="16"/>
      <c r="B12" s="16"/>
      <c r="C12" s="12"/>
      <c r="D12" s="17">
        <v>32.175</v>
      </c>
      <c r="E12" s="9">
        <v>55</v>
      </c>
      <c r="F12" s="10">
        <v>1769.63</v>
      </c>
      <c r="G12" s="10">
        <v>707.85</v>
      </c>
      <c r="H12" s="10">
        <v>1061.78</v>
      </c>
      <c r="I12" s="23"/>
      <c r="J12" s="23"/>
      <c r="K12" s="23"/>
      <c r="L12" s="23"/>
    </row>
    <row r="13" ht="30" customHeight="1" spans="1:8">
      <c r="A13" s="18" t="s">
        <v>17</v>
      </c>
      <c r="B13" s="19"/>
      <c r="C13" s="19"/>
      <c r="D13" s="20"/>
      <c r="E13" s="21">
        <f>SUM(E6:E12)</f>
        <v>938</v>
      </c>
      <c r="F13" s="22">
        <f>SUM(F6:F12)</f>
        <v>91668.27</v>
      </c>
      <c r="G13" s="21">
        <f>SUM(G6:G12)</f>
        <v>36667.31</v>
      </c>
      <c r="H13" s="21">
        <f>SUM(H6:H12)</f>
        <v>55000.96</v>
      </c>
    </row>
    <row r="14" ht="30" customHeight="1"/>
    <row r="15" ht="30" customHeight="1"/>
  </sheetData>
  <mergeCells count="18">
    <mergeCell ref="A1:H1"/>
    <mergeCell ref="A2:H2"/>
    <mergeCell ref="A3:L3"/>
    <mergeCell ref="A13:D13"/>
    <mergeCell ref="A4:A5"/>
    <mergeCell ref="A7:A8"/>
    <mergeCell ref="A9:A12"/>
    <mergeCell ref="B4:B5"/>
    <mergeCell ref="B7:B8"/>
    <mergeCell ref="B9:B12"/>
    <mergeCell ref="C4:C5"/>
    <mergeCell ref="C7:C8"/>
    <mergeCell ref="C9:C12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王秀英</cp:lastModifiedBy>
  <dcterms:created xsi:type="dcterms:W3CDTF">2023-11-13T01:00:00Z</dcterms:created>
  <dcterms:modified xsi:type="dcterms:W3CDTF">2025-10-17T01:36:32Z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0759D8C7B476488586CC69F79384CB03_13</vt:lpwstr>
  </property>
  <property fmtid="{D5CDD505-2E9C-101B-9397-08002B2CF9AE}" pid="3" name="KSOProductBuildVer">
    <vt:lpwstr>2052-12.1.0.23125</vt:lpwstr>
  </property>
</Properties>
</file>